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226.120.3\保育支援課\保育_保育士\340 補助事業\◎保育士等キャリアアップ研修支援事業\02_様式\R7\01_研修\01_指定\01_団体申請様式\"/>
    </mc:Choice>
  </mc:AlternateContent>
  <xr:revisionPtr revIDLastSave="0" documentId="13_ncr:1_{9DE400BD-FB2D-4842-9E81-28B64C437AEA}" xr6:coauthVersionLast="47" xr6:coauthVersionMax="47" xr10:uidLastSave="{00000000-0000-0000-0000-000000000000}"/>
  <workbookProtection workbookAlgorithmName="SHA-512" workbookHashValue="gtGhX4MpovESW//+155k2HJgwNn9V5sbavy8ZACH71b6DpzYPMoMISA6sLAyM4kmRUZfgCitBjIbqNQ7C+jrbA==" workbookSaltValue="XczeYEwdzFWQuzTrhmZvRA==" workbookSpinCount="100000" lockStructure="1"/>
  <bookViews>
    <workbookView xWindow="-120" yWindow="-120" windowWidth="29040" windowHeight="15720" xr2:uid="{00000000-000D-0000-FFFF-FFFF00000000}"/>
  </bookViews>
  <sheets>
    <sheet name="①指定申請書" sheetId="1" r:id="rId1"/>
    <sheet name="団体名自動反映シート" sheetId="2" state="hidden" r:id="rId2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_xlnm.Print_Area" localSheetId="0">①指定申請書!$A$1:$C$41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13" i="1"/>
  <c r="C11" i="1"/>
  <c r="B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C9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都道府県番号・研修実施機関番号を4桁で記載してください。
例）東京都①の研修実施機関番号「1」の団体の場合：1301</t>
        </r>
      </text>
    </comment>
  </commentList>
</comments>
</file>

<file path=xl/sharedStrings.xml><?xml version="1.0" encoding="utf-8"?>
<sst xmlns="http://schemas.openxmlformats.org/spreadsheetml/2006/main" count="305" uniqueCount="296">
  <si>
    <t>シ　直近の決算書</t>
  </si>
  <si>
    <t>サ　申請時の予算書</t>
  </si>
  <si>
    <t>コ　法人の登記事項証明書（履歴事項全部証明書）</t>
  </si>
  <si>
    <t>ケ　事業者規約（定款、寄付行為等）</t>
  </si>
  <si>
    <t>ク　役員名簿</t>
  </si>
  <si>
    <t>キ　組織図</t>
  </si>
  <si>
    <t>オ　講師履歴（様式第２号の４）及び就任承諾書（様式第２号の５）</t>
  </si>
  <si>
    <t>※　エについては、eラーニングを実施する場合のみの提出とする。</t>
  </si>
  <si>
    <t>エ　eラーニング実施計画書（様式第２号の３の２）</t>
  </si>
  <si>
    <t>イ　所要経費見積書（年度事業計画分）</t>
    <phoneticPr fontId="2"/>
  </si>
  <si>
    <t>ア　事業計画（様式第２号の２）</t>
    <phoneticPr fontId="2"/>
  </si>
  <si>
    <t>（添付書類）</t>
  </si>
  <si>
    <t>研修修了の評価方法</t>
  </si>
  <si>
    <t>研修時間数</t>
  </si>
  <si>
    <t>研修種別</t>
  </si>
  <si>
    <t>8　保育実践</t>
    <rPh sb="2" eb="4">
      <t>ホイク</t>
    </rPh>
    <rPh sb="4" eb="6">
      <t>ジッセン</t>
    </rPh>
    <phoneticPr fontId="6"/>
  </si>
  <si>
    <t>7　マネジメント</t>
  </si>
  <si>
    <t>東京都保育士等キャリアアップ研修指定申請書</t>
  </si>
  <si>
    <t>6　保護者支援・子育て支援</t>
    <rPh sb="2" eb="5">
      <t>ホゴシャ</t>
    </rPh>
    <rPh sb="5" eb="7">
      <t>シエン</t>
    </rPh>
    <rPh sb="8" eb="10">
      <t>コソダ</t>
    </rPh>
    <rPh sb="11" eb="13">
      <t>シエン</t>
    </rPh>
    <phoneticPr fontId="6"/>
  </si>
  <si>
    <t>5　保健衛生・安全対策</t>
    <rPh sb="2" eb="4">
      <t>ホケン</t>
    </rPh>
    <rPh sb="4" eb="6">
      <t>エイセイ</t>
    </rPh>
    <rPh sb="7" eb="9">
      <t>アンゼン</t>
    </rPh>
    <rPh sb="9" eb="11">
      <t>タイサク</t>
    </rPh>
    <phoneticPr fontId="6"/>
  </si>
  <si>
    <t>4　食育・アレルギー対応</t>
    <rPh sb="2" eb="4">
      <t>ショクイク</t>
    </rPh>
    <rPh sb="10" eb="12">
      <t>タイオウ</t>
    </rPh>
    <phoneticPr fontId="6"/>
  </si>
  <si>
    <r>
      <t>代表者</t>
    </r>
    <r>
      <rPr>
        <sz val="12"/>
        <color rgb="FF000000"/>
        <rFont val="ＭＳ 明朝"/>
        <family val="1"/>
        <charset val="128"/>
      </rPr>
      <t>　職・</t>
    </r>
    <r>
      <rPr>
        <sz val="12"/>
        <color theme="1"/>
        <rFont val="ＭＳ 明朝"/>
        <family val="1"/>
        <charset val="128"/>
      </rPr>
      <t>氏名　</t>
    </r>
    <r>
      <rPr>
        <sz val="12"/>
        <color rgb="FF4F81BD"/>
        <rFont val="ＭＳ 明朝"/>
        <family val="1"/>
        <charset val="128"/>
      </rPr>
      <t>　　　　　　　　　</t>
    </r>
  </si>
  <si>
    <t>3　障害児保育</t>
    <rPh sb="2" eb="5">
      <t>ショウガイジ</t>
    </rPh>
    <rPh sb="5" eb="7">
      <t>ホイク</t>
    </rPh>
    <phoneticPr fontId="6"/>
  </si>
  <si>
    <t>2　幼児教育</t>
    <rPh sb="2" eb="4">
      <t>ヨウジ</t>
    </rPh>
    <rPh sb="4" eb="6">
      <t>キョウイク</t>
    </rPh>
    <phoneticPr fontId="6"/>
  </si>
  <si>
    <t>研修実施機関名</t>
  </si>
  <si>
    <t>1　乳児保育</t>
    <rPh sb="2" eb="4">
      <t>ニュウジ</t>
    </rPh>
    <rPh sb="4" eb="6">
      <t>ホイク</t>
    </rPh>
    <phoneticPr fontId="6"/>
  </si>
  <si>
    <t>研修実施機関番号</t>
    <rPh sb="6" eb="8">
      <t>バンゴウ</t>
    </rPh>
    <phoneticPr fontId="2"/>
  </si>
  <si>
    <r>
      <t>所在地</t>
    </r>
    <r>
      <rPr>
        <sz val="12"/>
        <color theme="1"/>
        <rFont val="Century"/>
        <family val="1"/>
      </rPr>
      <t xml:space="preserve"> </t>
    </r>
  </si>
  <si>
    <t>　東京都知事  殿</t>
  </si>
  <si>
    <t>（様式第２号）</t>
  </si>
  <si>
    <t>＜分野選択用＞</t>
    <rPh sb="1" eb="3">
      <t>ブンヤ</t>
    </rPh>
    <rPh sb="3" eb="5">
      <t>センタク</t>
    </rPh>
    <rPh sb="5" eb="6">
      <t>ヨウ</t>
    </rPh>
    <phoneticPr fontId="2"/>
  </si>
  <si>
    <t>ス　就学前の子供に関する保育に関する研修実績が確認できる書類</t>
    <rPh sb="2" eb="4">
      <t>シュウガク</t>
    </rPh>
    <rPh sb="4" eb="5">
      <t>マエ</t>
    </rPh>
    <rPh sb="6" eb="8">
      <t>コドモ</t>
    </rPh>
    <rPh sb="9" eb="10">
      <t>カン</t>
    </rPh>
    <rPh sb="12" eb="14">
      <t>ホイク</t>
    </rPh>
    <rPh sb="15" eb="16">
      <t>カン</t>
    </rPh>
    <rPh sb="18" eb="20">
      <t>ケンシュウ</t>
    </rPh>
    <rPh sb="20" eb="22">
      <t>ジッセキ</t>
    </rPh>
    <rPh sb="23" eb="25">
      <t>カクニン</t>
    </rPh>
    <rPh sb="28" eb="30">
      <t>ショルイ</t>
    </rPh>
    <phoneticPr fontId="2"/>
  </si>
  <si>
    <t>ソ　その他知事が必要と認める書類等</t>
    <phoneticPr fontId="2"/>
  </si>
  <si>
    <t>※　以下、カ～ソについては、申請者が区市町村及び指定保育士養成施設の場合は不要とする。その他の申請者についても提出は初回申請時のみとする（ただし、必要に応じて提出を求める場合がある。）。</t>
    <phoneticPr fontId="2"/>
  </si>
  <si>
    <t>カ　研修実施機関概要（様式第２号の６）</t>
    <phoneticPr fontId="2"/>
  </si>
  <si>
    <t>「保育士等キャリアアップ研修の実施について」（平成29年4月1日付厚生労働省雇用均等・児童家庭局保育課長通知）及び東京都保育士等キャリアアップ研修実施要綱（平成30年2月15日付29福保子保第4351号）に基づく保育士等キャリアアップ研修について、指定を受けたいので、東京都保育士等キャリアアップ研修指定要領３の規定により、関係書類を添えて、下記のとおり申請します。</t>
    <phoneticPr fontId="2"/>
  </si>
  <si>
    <t>ウ　研修カリキュラム（様式第２号の３）</t>
    <phoneticPr fontId="2"/>
  </si>
  <si>
    <t>セ　個人情報管理規程</t>
    <rPh sb="2" eb="4">
      <t>コジン</t>
    </rPh>
    <rPh sb="4" eb="6">
      <t>ジョウホウ</t>
    </rPh>
    <rPh sb="6" eb="8">
      <t>カンリ</t>
    </rPh>
    <rPh sb="8" eb="10">
      <t>キテイ</t>
    </rPh>
    <phoneticPr fontId="2"/>
  </si>
  <si>
    <t>団体番号　</t>
    <rPh sb="0" eb="2">
      <t>ダンタイ</t>
    </rPh>
    <rPh sb="2" eb="4">
      <t>バンゴウ</t>
    </rPh>
    <phoneticPr fontId="4"/>
  </si>
  <si>
    <t>所在地</t>
    <rPh sb="0" eb="3">
      <t>ショザイチ</t>
    </rPh>
    <phoneticPr fontId="4"/>
  </si>
  <si>
    <t>役職及び代表者名</t>
    <rPh sb="0" eb="2">
      <t>ヤクショク</t>
    </rPh>
    <rPh sb="2" eb="3">
      <t>オヨ</t>
    </rPh>
    <rPh sb="4" eb="7">
      <t>ダイヒョウシャ</t>
    </rPh>
    <rPh sb="7" eb="8">
      <t>メイ</t>
    </rPh>
    <phoneticPr fontId="4"/>
  </si>
  <si>
    <t>世田谷区</t>
  </si>
  <si>
    <t>世田谷区4-21-27</t>
  </si>
  <si>
    <t>世田谷区長　保坂　展人</t>
  </si>
  <si>
    <t>足立区</t>
  </si>
  <si>
    <t>東京都足立区中央本町1-17-1</t>
  </si>
  <si>
    <t>足立区長　近藤　弥生</t>
  </si>
  <si>
    <t>江東区</t>
  </si>
  <si>
    <t>東京都江東区東陽4丁目11番28号</t>
  </si>
  <si>
    <t>江東区長　大久保　朋果</t>
  </si>
  <si>
    <t>国分寺市</t>
  </si>
  <si>
    <t>東京都国分寺市泉町2-2-18</t>
  </si>
  <si>
    <t>国分寺市長　井澤　邦夫</t>
  </si>
  <si>
    <t>板橋区</t>
  </si>
  <si>
    <t>東京都板橋区板橋2-66-1</t>
  </si>
  <si>
    <t>板橋区長　坂本　健</t>
  </si>
  <si>
    <t>江戸川区</t>
  </si>
  <si>
    <t>江戸川区中央一丁目4番1号</t>
  </si>
  <si>
    <t>江戸川区長　斉藤　猛</t>
  </si>
  <si>
    <t>青梅市</t>
  </si>
  <si>
    <t>東京都青梅市東青梅1-11-1</t>
  </si>
  <si>
    <t>青梅市長　大勢待　利明</t>
  </si>
  <si>
    <t>大田区</t>
  </si>
  <si>
    <t>大田区蒲田五丁目１３番１４号</t>
  </si>
  <si>
    <t>大田区長　鈴木　晶雅</t>
  </si>
  <si>
    <t>中野区</t>
  </si>
  <si>
    <t>中野区中野4-11-19</t>
  </si>
  <si>
    <t>中野区長　酒井　直人</t>
  </si>
  <si>
    <t>小金井市</t>
  </si>
  <si>
    <t>東京都小金井市本町6丁目6番3号</t>
  </si>
  <si>
    <t>小金井市長　白井　亨</t>
  </si>
  <si>
    <t>練馬区</t>
  </si>
  <si>
    <t>東京都練馬区豊玉北6-12-1</t>
  </si>
  <si>
    <t>練馬区長　前川　耀男</t>
  </si>
  <si>
    <t>社会福祉法人こころ福祉会</t>
  </si>
  <si>
    <t>東京都千代田区外神田一丁目18番13号</t>
  </si>
  <si>
    <t>理事長　吉岡　清司</t>
  </si>
  <si>
    <t>一般社団法人こどもの未来につながる働き方研究機構</t>
  </si>
  <si>
    <t>神奈川県横浜市都筑区茅ヶ崎中央3番1号</t>
  </si>
  <si>
    <t>代表理事　菊地　加奈子</t>
  </si>
  <si>
    <t>一般社団法人ドライブワン</t>
  </si>
  <si>
    <t>東京都台東区北上野二丁目6-13-801</t>
  </si>
  <si>
    <t>代表理事　木村　和孝</t>
  </si>
  <si>
    <t>一般社団法人ピカソプロジェクト</t>
  </si>
  <si>
    <t>大阪市西区西本町一丁目13番38号</t>
  </si>
  <si>
    <t>代表理事　牧野　有</t>
  </si>
  <si>
    <t>学校法人菊地学園</t>
  </si>
  <si>
    <t>埼玉県越谷市袋山631-3</t>
  </si>
  <si>
    <t>理事長　菊地　政隆</t>
  </si>
  <si>
    <t>白梅学園大学</t>
  </si>
  <si>
    <t>東京都小平市小川町一丁目830番地</t>
  </si>
  <si>
    <t>学長　小玉　重夫</t>
  </si>
  <si>
    <t>学校法人大原学園</t>
  </si>
  <si>
    <t>東京都千代田区西神田一丁目2番10号</t>
  </si>
  <si>
    <t>理事長　中本　毎彦</t>
  </si>
  <si>
    <t>簡野学園羽田幼児教育専門学校</t>
  </si>
  <si>
    <t>東京都大田区本羽田一丁目4番1号</t>
  </si>
  <si>
    <t>理事長　簡野　裕一郎</t>
  </si>
  <si>
    <t>東京こども専門学校</t>
  </si>
  <si>
    <t>東京都文京区湯島2-29-1</t>
  </si>
  <si>
    <t>理事長　鳥居　敏</t>
  </si>
  <si>
    <t>東京教育専門学校</t>
  </si>
  <si>
    <t>東京都豊島区目白二丁目38番4号</t>
  </si>
  <si>
    <t>校長　北原　隆史</t>
  </si>
  <si>
    <t>白梅学園短期大学</t>
  </si>
  <si>
    <t>東京保育専門学校</t>
  </si>
  <si>
    <t>東京都杉並区高円寺南二丁目32番30号</t>
  </si>
  <si>
    <t>理事長　柿崎　ゆり</t>
  </si>
  <si>
    <t>フェリシアこども短期大学</t>
  </si>
  <si>
    <t>東京都町田市三輪町1135</t>
  </si>
  <si>
    <t>学長　百瀬　志麻</t>
  </si>
  <si>
    <t>学研アカデミー保育士養成コース</t>
  </si>
  <si>
    <t>東京都大田区蒲田5－40ー16　蒲燃第３ビル</t>
  </si>
  <si>
    <t>施設長　冨永　由佳</t>
  </si>
  <si>
    <t>学校法人武蔵野大学</t>
  </si>
  <si>
    <t>東京都江東区有明三丁目3番3号</t>
  </si>
  <si>
    <t>理事長　長野　了法</t>
  </si>
  <si>
    <t>東京YMCA社会体育・保育専門学校</t>
  </si>
  <si>
    <t>東京都新宿区西早稲田二丁目3番18号日本キリスト教会館6階</t>
  </si>
  <si>
    <t>校長　山梨　雄一</t>
  </si>
  <si>
    <t>学校法人織田学園</t>
  </si>
  <si>
    <t>東京都中野区中野五丁目32番8号</t>
  </si>
  <si>
    <t>理事長　鈴木　貴子</t>
  </si>
  <si>
    <t>特定非営利活動法人すずらんチャイルドケア</t>
  </si>
  <si>
    <t>神奈川県小田原市成田475-17ゼフィールＵ201号室</t>
  </si>
  <si>
    <t>人財育成部 　太田　宏彰</t>
  </si>
  <si>
    <t>社会福祉法人省我会</t>
  </si>
  <si>
    <t>東京都八王子市大和田町七丁目6番17号</t>
  </si>
  <si>
    <t>理事長　藤森　平司</t>
  </si>
  <si>
    <t>学校法人正和学園</t>
  </si>
  <si>
    <t>東京都町田市山崎町2261番地の1</t>
  </si>
  <si>
    <t>理事長　斎藤　祐善</t>
  </si>
  <si>
    <t>社会福祉法人つぼみ会</t>
  </si>
  <si>
    <t>東京都北区桐ケ丘一丁目7番17</t>
  </si>
  <si>
    <t>理事長　中嶋　雄一郎</t>
  </si>
  <si>
    <t>特定非営利活動法人ちゅーりっぷの心</t>
  </si>
  <si>
    <t>茨城県古河市横山町二丁目16番6号</t>
  </si>
  <si>
    <t>理事　染宮　映美</t>
  </si>
  <si>
    <t>BOON子ども教育心理研究所</t>
  </si>
  <si>
    <t>東京都豊島区南大塚一丁目60番20号</t>
  </si>
  <si>
    <t>理事長　内山　葉月</t>
  </si>
  <si>
    <t>社会福祉法人絆友会</t>
  </si>
  <si>
    <t>埼玉県さいたま市桜区田島三丁目13番4号</t>
  </si>
  <si>
    <t>理事長　川名　美雄</t>
  </si>
  <si>
    <t>一般財団法人保健福祉振興財団</t>
  </si>
  <si>
    <t>東京都千代田区紀尾井町3番12号</t>
  </si>
  <si>
    <t>代表理事　中村　旉久</t>
  </si>
  <si>
    <t>一般社団法人アジルラーニング</t>
  </si>
  <si>
    <t>東京都港区芝五丁目20番9号東化ビル5階</t>
  </si>
  <si>
    <t>代表理事　竹居　正</t>
  </si>
  <si>
    <t>一般社団法人全国企業主導型保育事業連合会</t>
  </si>
  <si>
    <t>東京都港区赤坂三丁目10番12号</t>
  </si>
  <si>
    <t>代表理事　木村　義恭</t>
  </si>
  <si>
    <t>公益社団法人日本こども育成協議会</t>
  </si>
  <si>
    <t>東京都新宿区大久保三丁目10番1号東京都大久保分庁舎201</t>
  </si>
  <si>
    <t>代表理事　溝口　義朗</t>
  </si>
  <si>
    <t>社会福祉法人清香会</t>
  </si>
  <si>
    <t>福岡県豊前市大字八屋1537番地の1</t>
  </si>
  <si>
    <t>理事長　大江　恵子</t>
  </si>
  <si>
    <t>公益社団法人全国私立保育連盟</t>
  </si>
  <si>
    <t>東京都台東区蔵前四丁目11番10号全国保育会館</t>
  </si>
  <si>
    <t>会長　川下　勝利</t>
  </si>
  <si>
    <t>一般社団法人NECQA</t>
  </si>
  <si>
    <t>大阪市淀川区西中島一丁目9番20号</t>
  </si>
  <si>
    <t>一般社団法人さくらさくスクエア</t>
  </si>
  <si>
    <t>社会福祉法人どろんこ会</t>
  </si>
  <si>
    <t>東京都渋谷区渋谷一丁目2番5号</t>
  </si>
  <si>
    <t>理事長　高堀　愛香</t>
  </si>
  <si>
    <t>社会福祉法人みんなぎ</t>
  </si>
  <si>
    <t>埼玉県さいたま市緑区原山二丁目3番26号</t>
  </si>
  <si>
    <t>理事長　相川　英輝</t>
  </si>
  <si>
    <t>東京民間保育園経営研究懇話会</t>
  </si>
  <si>
    <t>新宿区納戸町26－3　保育プラザ3F</t>
  </si>
  <si>
    <t>会長　飯田　由美</t>
  </si>
  <si>
    <t>東京都福祉施設士会</t>
  </si>
  <si>
    <t>東京都日野市日野1183-3至誠第二保育園内</t>
  </si>
  <si>
    <t>会長　髙橋　紘</t>
  </si>
  <si>
    <t>社会福祉法人東京都社会福祉協議会</t>
  </si>
  <si>
    <t>東京都新宿区神楽河岸1番1号</t>
  </si>
  <si>
    <t>理事長　木村　惠司</t>
  </si>
  <si>
    <t>社会福祉法人日本保育協会</t>
  </si>
  <si>
    <t>東京都千代田麹町一丁目6番地2</t>
  </si>
  <si>
    <t>理事長　吉田　学</t>
  </si>
  <si>
    <t>一般社団法人こども家族早期発達支援学会</t>
  </si>
  <si>
    <t>東京都八王子市大塚91番地6号</t>
  </si>
  <si>
    <t>代表理事　星山　麻木</t>
  </si>
  <si>
    <t>一般財団法人文民教育協会子どもの文化研究所</t>
  </si>
  <si>
    <t>東京都豊島区目白三丁目2番9号</t>
  </si>
  <si>
    <t>代表理事　片岡　輝</t>
  </si>
  <si>
    <t>一般社団法人日本保育チームマネジメント協会</t>
  </si>
  <si>
    <t>東京都新宿区西新宿一丁目25番1号新宿センタービル49階</t>
  </si>
  <si>
    <t>代表理事　吉田　幸宏</t>
  </si>
  <si>
    <t>特定非営利活動法人東京YWCAヒューマンサービスサポートセンター</t>
  </si>
  <si>
    <t>東京都千代田区神田駿河台一丁目8番11号東京YWCA会館</t>
  </si>
  <si>
    <t>理事　田島　誠一</t>
  </si>
  <si>
    <t>一般社団法人チャイルドフッド・ラボ</t>
  </si>
  <si>
    <t>東京都府中市東芝町1番地の64エフユニバース640</t>
  </si>
  <si>
    <t>代表理事　藤原　里美</t>
  </si>
  <si>
    <t>一般財団法人日本Educe食育総合研究所</t>
  </si>
  <si>
    <t>長野市大字穂保731番地1</t>
  </si>
  <si>
    <t>代表理事　関　幸博</t>
  </si>
  <si>
    <t>特定非営利活動法人全国小規模保育協議会</t>
  </si>
  <si>
    <t>神奈川県横浜市神奈川区栄町1番地19グレイス横浜ポートシティ1階</t>
  </si>
  <si>
    <t>理事　中陳　亮太</t>
  </si>
  <si>
    <t>公益財団法人総合健康推進財団</t>
  </si>
  <si>
    <t>東京都千代田区内神田二丁目7番6号</t>
  </si>
  <si>
    <t>代表理事　三浦　公嗣</t>
  </si>
  <si>
    <t>一般社団法人多摩市保育協議会</t>
  </si>
  <si>
    <t>東京都多摩市諏訪一丁目64番地かしのき保育園内</t>
  </si>
  <si>
    <t>代表理事　福島　真</t>
  </si>
  <si>
    <t>一般社団法人八王子市私立保育協会</t>
  </si>
  <si>
    <t>東京都八王子市暁町一丁目36番6号なか安内</t>
  </si>
  <si>
    <t>代表理事　石井　淳</t>
  </si>
  <si>
    <t>一般社団法人Laboola</t>
  </si>
  <si>
    <t>東京都新宿区西新宿一丁目4番11号全研プラザSPACES新宿</t>
  </si>
  <si>
    <t>代表理事　若盛　正城</t>
  </si>
  <si>
    <t>社会福祉法人神教福祉会</t>
  </si>
  <si>
    <t>東京都練馬区羽沢二丁目26番15号</t>
  </si>
  <si>
    <t>理事長　金本　悟</t>
  </si>
  <si>
    <t>立川市法人立保育園園長会</t>
  </si>
  <si>
    <t>会長　須﨑　清一</t>
  </si>
  <si>
    <t>一般社団法人日本社会福祉マネジメント学会</t>
  </si>
  <si>
    <t>東京都墨田区錦糸一丁目2番1号</t>
  </si>
  <si>
    <t>代表理事　中坪　史典</t>
  </si>
  <si>
    <t>特定非営利活動法人エンジェルサポートアソシエーション</t>
  </si>
  <si>
    <t>大阪府堺市南区高倉台四丁27番2号</t>
  </si>
  <si>
    <t>理事　松井　直輝</t>
  </si>
  <si>
    <t>一般社団法人キッズライフラボ</t>
  </si>
  <si>
    <t>東京都港区港南二丁目15番3号</t>
  </si>
  <si>
    <t>代表理事　髙石　尚和</t>
  </si>
  <si>
    <t>一般社団法人日本保育者未来通信</t>
  </si>
  <si>
    <t>神奈川県川崎市中原区新城二丁目10番10号</t>
  </si>
  <si>
    <t>代表理事　清水　友康</t>
  </si>
  <si>
    <t>公益財団法人社会教育協会</t>
  </si>
  <si>
    <t>東京都日野市多摩平一丁目2番26号シンデレラビル３階</t>
  </si>
  <si>
    <t>代表理事　黑水　恒男</t>
  </si>
  <si>
    <t>一般社団法人マーシフル</t>
  </si>
  <si>
    <t>特定非営利活動法人幼年教育・子育て支援推進機構</t>
  </si>
  <si>
    <t>東京都中央区入船三丁目2番7号</t>
  </si>
  <si>
    <t>理事　竹井　純</t>
  </si>
  <si>
    <t>一般社団法人東京都民間保育協会</t>
  </si>
  <si>
    <t>代表理事　宮﨑　豊彦</t>
  </si>
  <si>
    <t>社会福祉法人くにたち子どもの夢・未来事業団</t>
  </si>
  <si>
    <t>東京都国立市冨士見台四丁目17番地の65</t>
  </si>
  <si>
    <t>理事長　汐見　稔幸</t>
  </si>
  <si>
    <t>一般社団法人家庭まち創り政策ラボ</t>
  </si>
  <si>
    <t>東京都千代田区内神田一丁目16番13号大和会館ビル2F</t>
  </si>
  <si>
    <t>代表理事　上田　甲斐</t>
  </si>
  <si>
    <t>一般社団法人日本ウェルフェアサービス協会</t>
  </si>
  <si>
    <t>広島市中区本通3-10</t>
  </si>
  <si>
    <t>代表理事　國武　祐里那</t>
  </si>
  <si>
    <t>特定非営利活動法人フローレンス</t>
  </si>
  <si>
    <t>東京都千代田区神田神保町一丁目14番1号</t>
  </si>
  <si>
    <t>理事　赤坂　緑</t>
  </si>
  <si>
    <t>一般社団法人繭の糸保育チーム</t>
  </si>
  <si>
    <t>東京都新宿区天神町22-3ルート神楽坂2階</t>
  </si>
  <si>
    <t>代表理事　岩城　澄江</t>
  </si>
  <si>
    <t>一般社団法人保育栄養安全衛生協会</t>
  </si>
  <si>
    <t>千葉県船橋市本町六丁目4番23号ケイウッドビル3階</t>
  </si>
  <si>
    <t>代表理事　五十嵐　一夫</t>
  </si>
  <si>
    <t>一般社団法人心灯明福祉会</t>
  </si>
  <si>
    <t>さいたま市岩槻区大字釣上新田1427番地3</t>
  </si>
  <si>
    <t>代表理事　笠原　栄希</t>
  </si>
  <si>
    <t>一般社団法人人財育成協会</t>
  </si>
  <si>
    <t>東京都板橋区南常盤台二丁目11番19-411号</t>
  </si>
  <si>
    <t>代表理事　入江　元太</t>
  </si>
  <si>
    <t>社会福祉法人檸檬会</t>
  </si>
  <si>
    <t>和歌山県紀の川市古和田240番　</t>
  </si>
  <si>
    <t>理事長　前田　効多郎</t>
  </si>
  <si>
    <t>一般社団法人保育ＩＣＴａｄｖａｎｃｅ</t>
  </si>
  <si>
    <t>大阪府吹田市広芝町9番12号第11マイダビル6階</t>
  </si>
  <si>
    <t>代表理事　吉田　有沙</t>
  </si>
  <si>
    <t>一般社団法人三恭キャリアアップセンター</t>
  </si>
  <si>
    <t>東京都杉並区南荻窪四丁目39番11号</t>
  </si>
  <si>
    <t>代表理事　菅野　麻理恵</t>
  </si>
  <si>
    <t>東京家政学院大学</t>
  </si>
  <si>
    <t>東京都町田市相原町2600</t>
  </si>
  <si>
    <t>学長　鷹野　景子</t>
  </si>
  <si>
    <t>一般社団法人日本ウェルビーイング教育・保育協会</t>
  </si>
  <si>
    <t>東京都新宿区西新宿三丁目3番13号西新宿水間ビル6階</t>
  </si>
  <si>
    <t>代表理事　髙橋　健司</t>
  </si>
  <si>
    <t>一般社団法人母子栄養協会</t>
  </si>
  <si>
    <t>東京都千代田区飯田橋1-10-5東ビル2F</t>
  </si>
  <si>
    <t>代表理事　川口　由美子</t>
  </si>
  <si>
    <t>一般社団法人保育ICT推進協会</t>
  </si>
  <si>
    <t>愛媛県西予市宇和町郷内1404番1</t>
  </si>
  <si>
    <t>代表理事　三好　冬馬</t>
  </si>
  <si>
    <t>一般社団法人こどものそら</t>
  </si>
  <si>
    <t>神奈川県横浜市西区西戸部町2-147-2</t>
  </si>
  <si>
    <t>代表理事　関山　浩司</t>
  </si>
  <si>
    <t>一般社団法人絆友会</t>
  </si>
  <si>
    <t>東京都北区赤羽南二丁目10番地20号</t>
  </si>
  <si>
    <t>代表理事　川名　美雄</t>
  </si>
  <si>
    <t xml:space="preserve"> </t>
    <phoneticPr fontId="2"/>
  </si>
  <si>
    <t>特定非営利活動法人SRF_Wings</t>
    <rPh sb="0" eb="9">
      <t>トクテイヒエイリカツドウホウジン</t>
    </rPh>
    <phoneticPr fontId="2"/>
  </si>
  <si>
    <t>星槎大学</t>
    <rPh sb="0" eb="2">
      <t>セイサ</t>
    </rPh>
    <rPh sb="2" eb="4">
      <t>ダイガク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</si>
</sst>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12"/>
      <color rgb="FF000000"/>
      <name val="ＭＳ 明朝"/>
      <family val="1"/>
      <charset val="128"/>
    </font>
    <font>
      <sz val="12"/>
      <color rgb="FF4F81BD"/>
      <name val="ＭＳ 明朝"/>
      <family val="1"/>
      <charset val="128"/>
    </font>
    <font>
      <sz val="12"/>
      <color theme="1"/>
      <name val="Century"/>
      <family val="1"/>
    </font>
    <font>
      <b/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5">
    <xf numFmtId="0" fontId="0" fillId="0" borderId="0" xfId="0">
      <alignment vertical="center"/>
    </xf>
    <xf numFmtId="58" fontId="3" fillId="2" borderId="0" xfId="0" applyNumberFormat="1" applyFont="1" applyFill="1" applyAlignment="1" applyProtection="1">
      <alignment horizontal="right" vertical="center" wrapText="1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15"/>
    </xf>
    <xf numFmtId="0" fontId="10" fillId="0" borderId="0" xfId="0" applyFont="1" applyAlignment="1">
      <alignment horizontal="left" vertical="center" indent="15"/>
    </xf>
    <xf numFmtId="0" fontId="11" fillId="0" borderId="0" xfId="0" applyFont="1">
      <alignment vertical="center"/>
    </xf>
    <xf numFmtId="0" fontId="0" fillId="0" borderId="0" xfId="0" applyAlignment="1">
      <alignment horizontal="left" vertical="center"/>
    </xf>
    <xf numFmtId="0" fontId="5" fillId="0" borderId="5" xfId="1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0" fontId="0" fillId="2" borderId="0" xfId="0" applyFill="1" applyProtection="1">
      <alignment vertical="center"/>
      <protection locked="0" hidden="1"/>
    </xf>
    <xf numFmtId="0" fontId="0" fillId="2" borderId="0" xfId="0" applyFill="1" applyAlignment="1" applyProtection="1">
      <alignment horizontal="left" vertical="center" wrapText="1"/>
      <protection locked="0" hidden="1"/>
    </xf>
    <xf numFmtId="0" fontId="0" fillId="2" borderId="0" xfId="0" applyFill="1" applyAlignment="1" applyProtection="1">
      <alignment vertical="center" wrapText="1"/>
      <protection locked="0" hidden="1"/>
    </xf>
    <xf numFmtId="49" fontId="0" fillId="0" borderId="0" xfId="0" applyNumberForma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 wrapText="1"/>
    </xf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2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3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10</xdr:row>
      <xdr:rowOff>19050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114800" y="240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4</xdr:col>
      <xdr:colOff>242153</xdr:colOff>
      <xdr:row>4</xdr:row>
      <xdr:rowOff>195943</xdr:rowOff>
    </xdr:from>
    <xdr:to>
      <xdr:col>9</xdr:col>
      <xdr:colOff>472996</xdr:colOff>
      <xdr:row>7</xdr:row>
      <xdr:rowOff>163286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6740924" y="1110343"/>
          <a:ext cx="4835501" cy="925286"/>
        </a:xfrm>
        <a:prstGeom prst="roundRect">
          <a:avLst>
            <a:gd name="adj" fmla="val 21318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800" u="sng">
              <a:solidFill>
                <a:srgbClr val="FF0000"/>
              </a:solidFill>
            </a:rPr>
            <a:t>今回、申請する研修分野について、</a:t>
          </a:r>
          <a:endParaRPr kumimoji="1" lang="en-US" altLang="ja-JP" sz="1800" u="sng">
            <a:solidFill>
              <a:srgbClr val="FF0000"/>
            </a:solidFill>
          </a:endParaRPr>
        </a:p>
        <a:p>
          <a:pPr algn="l"/>
          <a:r>
            <a:rPr kumimoji="1" lang="en-US" altLang="ja-JP" sz="1800" u="sng">
              <a:solidFill>
                <a:srgbClr val="FF0000"/>
              </a:solidFill>
            </a:rPr>
            <a:t>F</a:t>
          </a:r>
          <a:r>
            <a:rPr kumimoji="1" lang="ja-JP" altLang="en-US" sz="1800" u="sng">
              <a:solidFill>
                <a:srgbClr val="FF0000"/>
              </a:solidFill>
            </a:rPr>
            <a:t>列の枠内に「○」を入力してください。</a:t>
          </a:r>
        </a:p>
      </xdr:txBody>
    </xdr:sp>
    <xdr:clientData/>
  </xdr:twoCellAnchor>
  <xdr:twoCellAnchor>
    <xdr:from>
      <xdr:col>4</xdr:col>
      <xdr:colOff>313766</xdr:colOff>
      <xdr:row>19</xdr:row>
      <xdr:rowOff>705224</xdr:rowOff>
    </xdr:from>
    <xdr:to>
      <xdr:col>11</xdr:col>
      <xdr:colOff>0</xdr:colOff>
      <xdr:row>21</xdr:row>
      <xdr:rowOff>88900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6804213" y="6747436"/>
          <a:ext cx="6400800" cy="961464"/>
        </a:xfrm>
        <a:prstGeom prst="roundRect">
          <a:avLst>
            <a:gd name="adj" fmla="val 21318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800" u="none">
              <a:solidFill>
                <a:srgbClr val="FF0000"/>
              </a:solidFill>
            </a:rPr>
            <a:t>　</a:t>
          </a:r>
          <a:r>
            <a:rPr kumimoji="1" lang="ja-JP" altLang="en-US" sz="1800" b="1" u="sng">
              <a:solidFill>
                <a:srgbClr val="FF0000"/>
              </a:solidFill>
            </a:rPr>
            <a:t>研修時間数は「○○：○○」の形式で入力してください。</a:t>
          </a:r>
          <a:endParaRPr kumimoji="1" lang="en-US" altLang="ja-JP" sz="1800" b="1" u="sng">
            <a:solidFill>
              <a:srgbClr val="FF0000"/>
            </a:solidFill>
          </a:endParaRPr>
        </a:p>
        <a:p>
          <a:pPr algn="l"/>
          <a:r>
            <a:rPr kumimoji="1" lang="ja-JP" altLang="en-US" sz="1800" b="1" u="none">
              <a:solidFill>
                <a:srgbClr val="FF0000"/>
              </a:solidFill>
            </a:rPr>
            <a:t>　</a:t>
          </a:r>
          <a:r>
            <a:rPr kumimoji="1" lang="ja-JP" altLang="en-US" sz="1800" b="1" u="sng">
              <a:solidFill>
                <a:srgbClr val="FF0000"/>
              </a:solidFill>
            </a:rPr>
            <a:t>（</a:t>
          </a:r>
          <a:r>
            <a:rPr kumimoji="1" lang="en-US" altLang="ja-JP" sz="1800" b="1" u="sng">
              <a:solidFill>
                <a:srgbClr val="FF0000"/>
              </a:solidFill>
            </a:rPr>
            <a:t>15</a:t>
          </a:r>
          <a:r>
            <a:rPr kumimoji="1" lang="ja-JP" altLang="en-US" sz="1800" b="1" u="sng">
              <a:solidFill>
                <a:srgbClr val="FF0000"/>
              </a:solidFill>
            </a:rPr>
            <a:t>時間以上）</a:t>
          </a:r>
          <a:r>
            <a:rPr kumimoji="1" lang="ja-JP" altLang="en-US" sz="1800" u="none">
              <a:solidFill>
                <a:srgbClr val="FF0000"/>
              </a:solidFill>
            </a:rPr>
            <a:t>　例⇒</a:t>
          </a:r>
          <a:r>
            <a:rPr kumimoji="1" lang="en-US" altLang="ja-JP" sz="1800" u="none">
              <a:solidFill>
                <a:srgbClr val="FF0000"/>
              </a:solidFill>
            </a:rPr>
            <a:t>15</a:t>
          </a:r>
          <a:r>
            <a:rPr kumimoji="1" lang="ja-JP" altLang="en-US" sz="1800" u="none">
              <a:solidFill>
                <a:srgbClr val="FF0000"/>
              </a:solidFill>
            </a:rPr>
            <a:t>：</a:t>
          </a:r>
          <a:r>
            <a:rPr kumimoji="1" lang="en-US" altLang="ja-JP" sz="1800" u="none">
              <a:solidFill>
                <a:srgbClr val="FF0000"/>
              </a:solidFill>
            </a:rPr>
            <a:t>00</a:t>
          </a:r>
          <a:r>
            <a:rPr kumimoji="1" lang="ja-JP" altLang="en-US" sz="1800" u="none">
              <a:solidFill>
                <a:srgbClr val="FF0000"/>
              </a:solidFill>
            </a:rPr>
            <a:t>　　</a:t>
          </a:r>
          <a:endParaRPr kumimoji="1" lang="en-US" altLang="ja-JP" sz="1800" u="none">
            <a:solidFill>
              <a:srgbClr val="FF0000"/>
            </a:solidFill>
          </a:endParaRPr>
        </a:p>
        <a:p>
          <a:pPr algn="l"/>
          <a:endParaRPr kumimoji="1" lang="ja-JP" altLang="en-US" sz="1800" u="none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242047</xdr:colOff>
      <xdr:row>0</xdr:row>
      <xdr:rowOff>0</xdr:rowOff>
    </xdr:from>
    <xdr:to>
      <xdr:col>9</xdr:col>
      <xdr:colOff>472890</xdr:colOff>
      <xdr:row>4</xdr:row>
      <xdr:rowOff>141514</xdr:rowOff>
    </xdr:to>
    <xdr:sp macro="" textlink="">
      <xdr:nvSpPr>
        <xdr:cNvPr id="14" name="角丸四角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6740818" y="0"/>
          <a:ext cx="4835501" cy="1055914"/>
        </a:xfrm>
        <a:prstGeom prst="roundRect">
          <a:avLst>
            <a:gd name="adj" fmla="val 21318"/>
          </a:avLst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400" u="sng">
              <a:solidFill>
                <a:srgbClr val="FF0000"/>
              </a:solidFill>
            </a:rPr>
            <a:t>提出日については、「</a:t>
          </a:r>
          <a:r>
            <a:rPr kumimoji="1" lang="en-US" altLang="ja-JP" sz="1400" u="sng">
              <a:solidFill>
                <a:srgbClr val="FF0000"/>
              </a:solidFill>
            </a:rPr>
            <a:t>2025/</a:t>
          </a:r>
          <a:r>
            <a:rPr kumimoji="1" lang="ja-JP" altLang="en-US" sz="1400" u="sng">
              <a:solidFill>
                <a:srgbClr val="FF0000"/>
              </a:solidFill>
            </a:rPr>
            <a:t>○○</a:t>
          </a:r>
          <a:r>
            <a:rPr kumimoji="1" lang="en-US" altLang="ja-JP" sz="1400" u="sng">
              <a:solidFill>
                <a:srgbClr val="FF0000"/>
              </a:solidFill>
            </a:rPr>
            <a:t>/</a:t>
          </a:r>
          <a:r>
            <a:rPr kumimoji="1" lang="ja-JP" altLang="en-US" sz="1400" u="sng">
              <a:solidFill>
                <a:srgbClr val="FF0000"/>
              </a:solidFill>
            </a:rPr>
            <a:t>○○」</a:t>
          </a:r>
          <a:endParaRPr kumimoji="1" lang="en-US" altLang="ja-JP" sz="1400" u="sng">
            <a:solidFill>
              <a:srgbClr val="FF0000"/>
            </a:solidFill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</a:rPr>
            <a:t>の形式で</a:t>
          </a:r>
          <a:r>
            <a:rPr kumimoji="1" lang="ja-JP" altLang="en-US" sz="1400" b="1" u="sng">
              <a:solidFill>
                <a:srgbClr val="FF0000"/>
              </a:solidFill>
            </a:rPr>
            <a:t>入力</a:t>
          </a:r>
          <a:r>
            <a:rPr kumimoji="1" lang="ja-JP" altLang="en-US" sz="1400" u="sng">
              <a:solidFill>
                <a:srgbClr val="FF0000"/>
              </a:solidFill>
            </a:rPr>
            <a:t>してください。</a:t>
          </a:r>
          <a:endParaRPr kumimoji="1" lang="en-US" altLang="ja-JP" sz="1400" u="sng">
            <a:solidFill>
              <a:srgbClr val="FF0000"/>
            </a:solidFill>
          </a:endParaRPr>
        </a:p>
        <a:p>
          <a:pPr algn="l"/>
          <a:r>
            <a:rPr kumimoji="1" lang="ja-JP" altLang="en-US" sz="1400" u="sng">
              <a:solidFill>
                <a:srgbClr val="FF0000"/>
              </a:solidFill>
            </a:rPr>
            <a:t>（表示形式は変更しないでください。）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</sheetPr>
  <dimension ref="A1:G43"/>
  <sheetViews>
    <sheetView showGridLines="0" tabSelected="1" view="pageBreakPreview" zoomScaleNormal="70" zoomScaleSheetLayoutView="100" workbookViewId="0">
      <selection activeCell="C3" sqref="C3"/>
    </sheetView>
  </sheetViews>
  <sheetFormatPr defaultRowHeight="18.75"/>
  <cols>
    <col min="1" max="2" width="21.25" customWidth="1"/>
    <col min="3" max="3" width="33.75" customWidth="1"/>
    <col min="7" max="7" width="25" bestFit="1" customWidth="1"/>
  </cols>
  <sheetData>
    <row r="1" spans="1:7">
      <c r="A1" s="6" t="s">
        <v>29</v>
      </c>
      <c r="B1" s="6"/>
      <c r="C1" s="23"/>
      <c r="D1" s="23"/>
    </row>
    <row r="2" spans="1:7">
      <c r="A2" s="7"/>
      <c r="B2" s="7"/>
    </row>
    <row r="3" spans="1:7">
      <c r="A3" s="8"/>
      <c r="B3" s="8"/>
      <c r="C3" s="1"/>
    </row>
    <row r="4" spans="1:7">
      <c r="A4" s="6"/>
      <c r="B4" s="6"/>
    </row>
    <row r="5" spans="1:7">
      <c r="A5" s="6" t="s">
        <v>28</v>
      </c>
      <c r="B5" s="6"/>
    </row>
    <row r="6" spans="1:7">
      <c r="A6" s="9"/>
      <c r="B6" s="9"/>
    </row>
    <row r="7" spans="1:7" ht="39" customHeight="1">
      <c r="A7" s="10" t="s">
        <v>27</v>
      </c>
      <c r="B7" s="10"/>
      <c r="C7" s="21" t="str">
        <f>IFERROR(VLOOKUP(C9,団体名自動反映シート!A:D,3,FALSE),"")</f>
        <v/>
      </c>
    </row>
    <row r="8" spans="1:7">
      <c r="A8" s="11"/>
      <c r="B8" s="11"/>
    </row>
    <row r="9" spans="1:7" ht="16.899999999999999" customHeight="1" thickBot="1">
      <c r="A9" s="10" t="s">
        <v>26</v>
      </c>
      <c r="B9" s="10"/>
      <c r="C9" s="2"/>
      <c r="F9" s="12" t="s">
        <v>30</v>
      </c>
    </row>
    <row r="10" spans="1:7" ht="19.5" thickTop="1">
      <c r="A10" s="10"/>
      <c r="B10" s="10"/>
      <c r="C10" s="13"/>
      <c r="F10" s="3"/>
      <c r="G10" s="14" t="s">
        <v>25</v>
      </c>
    </row>
    <row r="11" spans="1:7" ht="39" customHeight="1">
      <c r="A11" s="10" t="s">
        <v>24</v>
      </c>
      <c r="B11" s="10"/>
      <c r="C11" s="20" t="str">
        <f>IFERROR(VLOOKUP(C9,団体名自動反映シート!A:D,2,FALSE),"")</f>
        <v/>
      </c>
      <c r="F11" s="4"/>
      <c r="G11" s="14" t="s">
        <v>23</v>
      </c>
    </row>
    <row r="12" spans="1:7">
      <c r="A12" s="10"/>
      <c r="B12" s="10"/>
      <c r="F12" s="4"/>
      <c r="G12" s="14" t="s">
        <v>22</v>
      </c>
    </row>
    <row r="13" spans="1:7" ht="24" customHeight="1">
      <c r="A13" s="10" t="s">
        <v>21</v>
      </c>
      <c r="B13" s="10"/>
      <c r="C13" s="19" t="str">
        <f>IFERROR(VLOOKUP(C9,団体名自動反映シート!A:D,4,FALSE),"")</f>
        <v/>
      </c>
      <c r="F13" s="4"/>
      <c r="G13" s="14" t="s">
        <v>20</v>
      </c>
    </row>
    <row r="14" spans="1:7">
      <c r="A14" s="6"/>
      <c r="B14" s="6"/>
      <c r="F14" s="4"/>
      <c r="G14" s="14" t="s">
        <v>19</v>
      </c>
    </row>
    <row r="15" spans="1:7">
      <c r="A15" s="6"/>
      <c r="B15" s="6"/>
      <c r="F15" s="4"/>
      <c r="G15" s="14" t="s">
        <v>18</v>
      </c>
    </row>
    <row r="16" spans="1:7">
      <c r="A16" s="26" t="s">
        <v>17</v>
      </c>
      <c r="B16" s="26"/>
      <c r="C16" s="25"/>
      <c r="F16" s="4"/>
      <c r="G16" s="14" t="s">
        <v>16</v>
      </c>
    </row>
    <row r="17" spans="1:7" ht="19.5" thickBot="1">
      <c r="A17" s="15"/>
      <c r="B17" s="15"/>
      <c r="F17" s="5"/>
      <c r="G17" s="14" t="s">
        <v>15</v>
      </c>
    </row>
    <row r="18" spans="1:7" ht="85.5" customHeight="1" thickTop="1">
      <c r="A18" s="24" t="s">
        <v>35</v>
      </c>
      <c r="B18" s="24"/>
      <c r="C18" s="25"/>
    </row>
    <row r="19" spans="1:7" ht="19.5" thickBot="1">
      <c r="A19" s="15"/>
      <c r="B19" s="15"/>
    </row>
    <row r="20" spans="1:7" ht="78.400000000000006" customHeight="1" thickBot="1">
      <c r="A20" s="16" t="s">
        <v>14</v>
      </c>
      <c r="B20" s="27" t="str">
        <f>SUBSTITUTE(TRIM(SUBSTITUTE(CONCATENATE(IF(F10="","",G10)," , ",IF(F11="","",G11)," , ",IF(F12="","",G12)," , ",IF(F13="","",G13)," , ",IF(F14="","",G14)," , ",IF(F15="","",G15)," , ",IF(F16="","",G16)," , ",IF(F17="","",G17)," , "),","," "))," ",",")</f>
        <v/>
      </c>
      <c r="C20" s="28"/>
    </row>
    <row r="21" spans="1:7" ht="46.5" customHeight="1" thickBot="1">
      <c r="A21" s="17" t="s">
        <v>13</v>
      </c>
      <c r="B21" s="29"/>
      <c r="C21" s="30"/>
    </row>
    <row r="22" spans="1:7" ht="57.4" customHeight="1" thickBot="1">
      <c r="A22" s="18" t="s">
        <v>12</v>
      </c>
      <c r="B22" s="31"/>
      <c r="C22" s="32"/>
    </row>
    <row r="23" spans="1:7">
      <c r="A23" s="15"/>
      <c r="B23" s="15"/>
    </row>
    <row r="24" spans="1:7">
      <c r="A24" s="24" t="s">
        <v>11</v>
      </c>
      <c r="B24" s="24"/>
      <c r="C24" s="25"/>
    </row>
    <row r="25" spans="1:7">
      <c r="A25" s="24" t="s">
        <v>10</v>
      </c>
      <c r="B25" s="24"/>
      <c r="C25" s="25"/>
    </row>
    <row r="26" spans="1:7">
      <c r="A26" s="24" t="s">
        <v>9</v>
      </c>
      <c r="B26" s="24"/>
      <c r="C26" s="25"/>
    </row>
    <row r="27" spans="1:7">
      <c r="A27" s="24" t="s">
        <v>36</v>
      </c>
      <c r="B27" s="24"/>
      <c r="C27" s="25"/>
    </row>
    <row r="28" spans="1:7">
      <c r="A28" s="24" t="s">
        <v>8</v>
      </c>
      <c r="B28" s="24"/>
      <c r="C28" s="25"/>
    </row>
    <row r="29" spans="1:7">
      <c r="A29" s="24" t="s">
        <v>7</v>
      </c>
      <c r="B29" s="24"/>
      <c r="C29" s="25"/>
    </row>
    <row r="30" spans="1:7">
      <c r="A30" s="24" t="s">
        <v>6</v>
      </c>
      <c r="B30" s="24"/>
      <c r="C30" s="25"/>
    </row>
    <row r="31" spans="1:7" ht="42.75" customHeight="1">
      <c r="A31" s="24" t="s">
        <v>33</v>
      </c>
      <c r="B31" s="24"/>
      <c r="C31" s="25"/>
    </row>
    <row r="32" spans="1:7">
      <c r="A32" s="24" t="s">
        <v>34</v>
      </c>
      <c r="B32" s="24"/>
      <c r="C32" s="25"/>
    </row>
    <row r="33" spans="1:3">
      <c r="A33" s="24" t="s">
        <v>5</v>
      </c>
      <c r="B33" s="24"/>
      <c r="C33" s="25"/>
    </row>
    <row r="34" spans="1:3">
      <c r="A34" s="24" t="s">
        <v>4</v>
      </c>
      <c r="B34" s="24"/>
      <c r="C34" s="25"/>
    </row>
    <row r="35" spans="1:3">
      <c r="A35" s="24" t="s">
        <v>3</v>
      </c>
      <c r="B35" s="24"/>
      <c r="C35" s="25"/>
    </row>
    <row r="36" spans="1:3">
      <c r="A36" s="24" t="s">
        <v>2</v>
      </c>
      <c r="B36" s="24"/>
      <c r="C36" s="25"/>
    </row>
    <row r="37" spans="1:3">
      <c r="A37" s="24" t="s">
        <v>1</v>
      </c>
      <c r="B37" s="24"/>
      <c r="C37" s="25"/>
    </row>
    <row r="38" spans="1:3">
      <c r="A38" s="24" t="s">
        <v>0</v>
      </c>
      <c r="B38" s="24"/>
      <c r="C38" s="25"/>
    </row>
    <row r="39" spans="1:3">
      <c r="A39" s="33" t="s">
        <v>31</v>
      </c>
      <c r="B39" s="33"/>
      <c r="C39" s="33"/>
    </row>
    <row r="40" spans="1:3">
      <c r="A40" s="34" t="s">
        <v>37</v>
      </c>
      <c r="B40" s="34"/>
    </row>
    <row r="41" spans="1:3">
      <c r="A41" s="24" t="s">
        <v>32</v>
      </c>
      <c r="B41" s="24"/>
      <c r="C41" s="25"/>
    </row>
    <row r="42" spans="1:3">
      <c r="A42" s="15"/>
      <c r="B42" s="15"/>
    </row>
    <row r="43" spans="1:3">
      <c r="A43" s="15"/>
      <c r="B43" s="15"/>
    </row>
  </sheetData>
  <sheetProtection algorithmName="SHA-512" hashValue="wxYJsweV0c4YR3/1x5zYwxb6y7gTHrUNG1IG9ckOHXuElseYEOxv/aYbR5SKdGaZQZWYYk/a+xQ6yEbX5QKLsA==" saltValue="lSWEopaS824poTJdzKzsrw==" spinCount="100000" sheet="1" formatCells="0" selectLockedCells="1"/>
  <mergeCells count="24">
    <mergeCell ref="A41:C41"/>
    <mergeCell ref="A33:C33"/>
    <mergeCell ref="A34:C34"/>
    <mergeCell ref="A35:C35"/>
    <mergeCell ref="A36:C36"/>
    <mergeCell ref="A37:C37"/>
    <mergeCell ref="A38:C38"/>
    <mergeCell ref="A39:C39"/>
    <mergeCell ref="A40:B40"/>
    <mergeCell ref="C1:D1"/>
    <mergeCell ref="A30:C30"/>
    <mergeCell ref="A31:C31"/>
    <mergeCell ref="A32:C32"/>
    <mergeCell ref="A25:C25"/>
    <mergeCell ref="A26:C26"/>
    <mergeCell ref="A27:C27"/>
    <mergeCell ref="A28:C28"/>
    <mergeCell ref="A29:C29"/>
    <mergeCell ref="A24:C24"/>
    <mergeCell ref="A16:C16"/>
    <mergeCell ref="A18:C18"/>
    <mergeCell ref="B20:C20"/>
    <mergeCell ref="B21:C21"/>
    <mergeCell ref="B22:C22"/>
  </mergeCells>
  <phoneticPr fontId="2"/>
  <conditionalFormatting sqref="B21:C21">
    <cfRule type="expression" priority="1">
      <formula>$B$21&gt;=15</formula>
    </cfRule>
  </conditionalFormatting>
  <dataValidations count="4">
    <dataValidation type="whole" allowBlank="1" showInputMessage="1" showErrorMessage="1" sqref="C9" xr:uid="{00000000-0002-0000-0000-000000000000}">
      <formula1>1000</formula1>
      <formula2>9999</formula2>
    </dataValidation>
    <dataValidation type="custom" operator="greaterThanOrEqual" allowBlank="1" showInputMessage="1" showErrorMessage="1" promptTitle="※補足" prompt="15時間以上としてください。" sqref="B21:C21" xr:uid="{00000000-0002-0000-0000-000001000000}">
      <formula1>B21&gt;=TIME(15,0,0)</formula1>
    </dataValidation>
    <dataValidation type="list" allowBlank="1" showInputMessage="1" showErrorMessage="1" sqref="F10:F17" xr:uid="{00000000-0002-0000-0000-000002000000}">
      <formula1>"○"</formula1>
    </dataValidation>
    <dataValidation type="date" allowBlank="1" showInputMessage="1" showErrorMessage="1" promptTitle="※補足" prompt="提出日については、「2025/○○/○○」の形式で入力してください。_x000a_" sqref="C3" xr:uid="{00000000-0002-0000-0000-000003000000}">
      <formula1>45658</formula1>
      <formula2>46112</formula2>
    </dataValidation>
  </dataValidations>
  <pageMargins left="0.70866141732283472" right="0.70866141732283472" top="1.1417322834645669" bottom="0.74803149606299213" header="0.70866141732283472" footer="0.31496062992125984"/>
  <pageSetup paperSize="9" scale="9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5144D-7EBC-43C9-886F-53BAB969257D}">
  <dimension ref="A2:D92"/>
  <sheetViews>
    <sheetView workbookViewId="0"/>
  </sheetViews>
  <sheetFormatPr defaultRowHeight="18.75"/>
  <cols>
    <col min="2" max="2" width="64.875" bestFit="1" customWidth="1"/>
    <col min="3" max="3" width="63.125" bestFit="1" customWidth="1"/>
    <col min="4" max="4" width="24" bestFit="1" customWidth="1"/>
  </cols>
  <sheetData>
    <row r="2" spans="1:4">
      <c r="A2" t="s">
        <v>38</v>
      </c>
      <c r="B2" t="s">
        <v>24</v>
      </c>
      <c r="C2" t="s">
        <v>39</v>
      </c>
      <c r="D2" t="s">
        <v>40</v>
      </c>
    </row>
    <row r="3" spans="1:4">
      <c r="A3">
        <v>1303</v>
      </c>
      <c r="B3" t="s">
        <v>41</v>
      </c>
      <c r="C3" t="s">
        <v>42</v>
      </c>
      <c r="D3" t="s">
        <v>43</v>
      </c>
    </row>
    <row r="4" spans="1:4">
      <c r="A4">
        <v>1304</v>
      </c>
      <c r="B4" t="s">
        <v>44</v>
      </c>
      <c r="C4" t="s">
        <v>45</v>
      </c>
      <c r="D4" t="s">
        <v>46</v>
      </c>
    </row>
    <row r="5" spans="1:4">
      <c r="A5">
        <v>1305</v>
      </c>
      <c r="B5" t="s">
        <v>47</v>
      </c>
      <c r="C5" t="s">
        <v>48</v>
      </c>
      <c r="D5" t="s">
        <v>49</v>
      </c>
    </row>
    <row r="6" spans="1:4">
      <c r="A6">
        <v>1306</v>
      </c>
      <c r="B6" t="s">
        <v>50</v>
      </c>
      <c r="C6" t="s">
        <v>51</v>
      </c>
      <c r="D6" t="s">
        <v>52</v>
      </c>
    </row>
    <row r="7" spans="1:4">
      <c r="A7">
        <v>1307</v>
      </c>
      <c r="B7" t="s">
        <v>53</v>
      </c>
      <c r="C7" t="s">
        <v>54</v>
      </c>
      <c r="D7" t="s">
        <v>55</v>
      </c>
    </row>
    <row r="8" spans="1:4">
      <c r="A8">
        <v>1308</v>
      </c>
      <c r="B8" t="s">
        <v>56</v>
      </c>
      <c r="C8" t="s">
        <v>57</v>
      </c>
      <c r="D8" t="s">
        <v>58</v>
      </c>
    </row>
    <row r="9" spans="1:4">
      <c r="A9">
        <v>1311</v>
      </c>
      <c r="B9" t="s">
        <v>59</v>
      </c>
      <c r="C9" t="s">
        <v>60</v>
      </c>
      <c r="D9" t="s">
        <v>61</v>
      </c>
    </row>
    <row r="10" spans="1:4">
      <c r="A10">
        <v>1312</v>
      </c>
      <c r="B10" t="s">
        <v>62</v>
      </c>
      <c r="C10" t="s">
        <v>63</v>
      </c>
      <c r="D10" t="s">
        <v>64</v>
      </c>
    </row>
    <row r="11" spans="1:4">
      <c r="A11">
        <v>1313</v>
      </c>
      <c r="B11" t="s">
        <v>65</v>
      </c>
      <c r="C11" t="s">
        <v>66</v>
      </c>
      <c r="D11" t="s">
        <v>67</v>
      </c>
    </row>
    <row r="12" spans="1:4">
      <c r="A12">
        <v>1314</v>
      </c>
      <c r="B12" t="s">
        <v>68</v>
      </c>
      <c r="C12" t="s">
        <v>69</v>
      </c>
      <c r="D12" t="s">
        <v>70</v>
      </c>
    </row>
    <row r="13" spans="1:4">
      <c r="A13">
        <v>1315</v>
      </c>
      <c r="B13" t="s">
        <v>71</v>
      </c>
      <c r="C13" t="s">
        <v>72</v>
      </c>
      <c r="D13" t="s">
        <v>73</v>
      </c>
    </row>
    <row r="15" spans="1:4">
      <c r="A15">
        <v>1316</v>
      </c>
      <c r="B15" t="s">
        <v>74</v>
      </c>
      <c r="C15" t="s">
        <v>75</v>
      </c>
      <c r="D15" t="s">
        <v>76</v>
      </c>
    </row>
    <row r="16" spans="1:4">
      <c r="A16">
        <v>1317</v>
      </c>
      <c r="B16" t="s">
        <v>77</v>
      </c>
      <c r="C16" t="s">
        <v>78</v>
      </c>
      <c r="D16" t="s">
        <v>79</v>
      </c>
    </row>
    <row r="17" spans="1:4">
      <c r="A17">
        <v>1318</v>
      </c>
      <c r="B17" t="s">
        <v>80</v>
      </c>
      <c r="C17" t="s">
        <v>81</v>
      </c>
      <c r="D17" t="s">
        <v>82</v>
      </c>
    </row>
    <row r="18" spans="1:4">
      <c r="A18">
        <v>1319</v>
      </c>
      <c r="B18" t="s">
        <v>83</v>
      </c>
      <c r="C18" t="s">
        <v>84</v>
      </c>
      <c r="D18" t="s">
        <v>85</v>
      </c>
    </row>
    <row r="19" spans="1:4">
      <c r="A19">
        <v>1320</v>
      </c>
      <c r="B19" t="s">
        <v>86</v>
      </c>
      <c r="C19" t="s">
        <v>87</v>
      </c>
      <c r="D19" t="s">
        <v>88</v>
      </c>
    </row>
    <row r="20" spans="1:4">
      <c r="A20">
        <v>1321</v>
      </c>
      <c r="B20" t="s">
        <v>89</v>
      </c>
      <c r="C20" t="s">
        <v>90</v>
      </c>
      <c r="D20" t="s">
        <v>91</v>
      </c>
    </row>
    <row r="21" spans="1:4">
      <c r="A21">
        <v>1322</v>
      </c>
      <c r="B21" t="s">
        <v>92</v>
      </c>
      <c r="C21" t="s">
        <v>93</v>
      </c>
      <c r="D21" t="s">
        <v>94</v>
      </c>
    </row>
    <row r="22" spans="1:4">
      <c r="A22">
        <v>1323</v>
      </c>
      <c r="B22" t="s">
        <v>95</v>
      </c>
      <c r="C22" t="s">
        <v>96</v>
      </c>
      <c r="D22" t="s">
        <v>97</v>
      </c>
    </row>
    <row r="23" spans="1:4">
      <c r="A23">
        <v>1324</v>
      </c>
      <c r="B23" t="s">
        <v>98</v>
      </c>
      <c r="C23" t="s">
        <v>99</v>
      </c>
      <c r="D23" t="s">
        <v>100</v>
      </c>
    </row>
    <row r="24" spans="1:4">
      <c r="A24">
        <v>1327</v>
      </c>
      <c r="B24" t="s">
        <v>101</v>
      </c>
      <c r="C24" t="s">
        <v>102</v>
      </c>
      <c r="D24" t="s">
        <v>103</v>
      </c>
    </row>
    <row r="25" spans="1:4">
      <c r="A25">
        <v>1328</v>
      </c>
      <c r="B25" t="s">
        <v>104</v>
      </c>
      <c r="C25" t="s">
        <v>90</v>
      </c>
      <c r="D25" t="s">
        <v>91</v>
      </c>
    </row>
    <row r="26" spans="1:4">
      <c r="A26">
        <v>1331</v>
      </c>
      <c r="B26" t="s">
        <v>105</v>
      </c>
      <c r="C26" t="s">
        <v>106</v>
      </c>
      <c r="D26" t="s">
        <v>107</v>
      </c>
    </row>
    <row r="27" spans="1:4">
      <c r="A27">
        <v>1335</v>
      </c>
      <c r="B27" t="s">
        <v>108</v>
      </c>
      <c r="C27" t="s">
        <v>109</v>
      </c>
      <c r="D27" t="s">
        <v>110</v>
      </c>
    </row>
    <row r="28" spans="1:4">
      <c r="A28">
        <v>1337</v>
      </c>
      <c r="B28" t="s">
        <v>111</v>
      </c>
      <c r="C28" t="s">
        <v>112</v>
      </c>
      <c r="D28" t="s">
        <v>113</v>
      </c>
    </row>
    <row r="29" spans="1:4">
      <c r="A29">
        <v>1338</v>
      </c>
      <c r="B29" t="s">
        <v>114</v>
      </c>
      <c r="C29" t="s">
        <v>115</v>
      </c>
      <c r="D29" t="s">
        <v>116</v>
      </c>
    </row>
    <row r="30" spans="1:4">
      <c r="A30">
        <v>1339</v>
      </c>
      <c r="B30" t="s">
        <v>117</v>
      </c>
      <c r="C30" t="s">
        <v>118</v>
      </c>
      <c r="D30" t="s">
        <v>119</v>
      </c>
    </row>
    <row r="31" spans="1:4">
      <c r="A31">
        <v>1340</v>
      </c>
      <c r="B31" t="s">
        <v>120</v>
      </c>
      <c r="C31" t="s">
        <v>121</v>
      </c>
      <c r="D31" t="s">
        <v>122</v>
      </c>
    </row>
    <row r="32" spans="1:4">
      <c r="A32">
        <v>1341</v>
      </c>
      <c r="B32" t="s">
        <v>123</v>
      </c>
      <c r="C32" t="s">
        <v>124</v>
      </c>
      <c r="D32" t="s">
        <v>125</v>
      </c>
    </row>
    <row r="33" spans="1:4">
      <c r="A33">
        <v>1342</v>
      </c>
      <c r="B33" t="s">
        <v>126</v>
      </c>
      <c r="C33" t="s">
        <v>127</v>
      </c>
      <c r="D33" t="s">
        <v>128</v>
      </c>
    </row>
    <row r="34" spans="1:4">
      <c r="A34">
        <v>1343</v>
      </c>
      <c r="B34" t="s">
        <v>129</v>
      </c>
      <c r="C34" t="s">
        <v>130</v>
      </c>
      <c r="D34" t="s">
        <v>131</v>
      </c>
    </row>
    <row r="35" spans="1:4">
      <c r="A35">
        <v>1346</v>
      </c>
      <c r="B35" t="s">
        <v>132</v>
      </c>
      <c r="C35" t="s">
        <v>133</v>
      </c>
      <c r="D35" t="s">
        <v>134</v>
      </c>
    </row>
    <row r="36" spans="1:4">
      <c r="A36">
        <v>1347</v>
      </c>
      <c r="B36" t="s">
        <v>135</v>
      </c>
      <c r="C36" t="s">
        <v>136</v>
      </c>
      <c r="D36" t="s">
        <v>137</v>
      </c>
    </row>
    <row r="37" spans="1:4">
      <c r="A37">
        <v>1348</v>
      </c>
      <c r="B37" t="s">
        <v>138</v>
      </c>
      <c r="C37" t="s">
        <v>139</v>
      </c>
      <c r="D37" t="s">
        <v>140</v>
      </c>
    </row>
    <row r="38" spans="1:4">
      <c r="A38">
        <v>1349</v>
      </c>
      <c r="B38" t="s">
        <v>141</v>
      </c>
      <c r="C38" t="s">
        <v>142</v>
      </c>
      <c r="D38" t="s">
        <v>143</v>
      </c>
    </row>
    <row r="39" spans="1:4">
      <c r="A39">
        <v>1350</v>
      </c>
      <c r="B39" t="s">
        <v>144</v>
      </c>
      <c r="C39" t="s">
        <v>145</v>
      </c>
      <c r="D39" t="s">
        <v>146</v>
      </c>
    </row>
    <row r="40" spans="1:4">
      <c r="A40">
        <v>1351</v>
      </c>
      <c r="B40" t="s">
        <v>147</v>
      </c>
      <c r="C40" t="s">
        <v>148</v>
      </c>
      <c r="D40" t="s">
        <v>149</v>
      </c>
    </row>
    <row r="41" spans="1:4">
      <c r="A41">
        <v>1353</v>
      </c>
      <c r="B41" t="s">
        <v>150</v>
      </c>
      <c r="C41" t="s">
        <v>151</v>
      </c>
      <c r="D41" t="s">
        <v>152</v>
      </c>
    </row>
    <row r="42" spans="1:4">
      <c r="A42">
        <v>1354</v>
      </c>
      <c r="B42" t="s">
        <v>153</v>
      </c>
      <c r="C42" t="s">
        <v>154</v>
      </c>
      <c r="D42" t="s">
        <v>155</v>
      </c>
    </row>
    <row r="43" spans="1:4">
      <c r="A43">
        <v>1355</v>
      </c>
      <c r="B43" t="s">
        <v>156</v>
      </c>
      <c r="C43" t="s">
        <v>157</v>
      </c>
      <c r="D43" t="s">
        <v>158</v>
      </c>
    </row>
    <row r="44" spans="1:4">
      <c r="A44">
        <v>1356</v>
      </c>
      <c r="B44" t="s">
        <v>159</v>
      </c>
      <c r="C44" t="s">
        <v>160</v>
      </c>
      <c r="D44" t="s">
        <v>161</v>
      </c>
    </row>
    <row r="45" spans="1:4">
      <c r="A45">
        <v>1357</v>
      </c>
      <c r="B45" t="s">
        <v>162</v>
      </c>
      <c r="C45" t="s">
        <v>163</v>
      </c>
      <c r="D45" t="s">
        <v>293</v>
      </c>
    </row>
    <row r="46" spans="1:4">
      <c r="A46">
        <v>1358</v>
      </c>
      <c r="B46" t="s">
        <v>164</v>
      </c>
      <c r="C46" t="s">
        <v>293</v>
      </c>
      <c r="D46" t="s">
        <v>293</v>
      </c>
    </row>
    <row r="47" spans="1:4">
      <c r="A47">
        <v>1359</v>
      </c>
      <c r="B47" t="s">
        <v>165</v>
      </c>
      <c r="C47" t="s">
        <v>166</v>
      </c>
      <c r="D47" t="s">
        <v>167</v>
      </c>
    </row>
    <row r="48" spans="1:4">
      <c r="A48">
        <v>1360</v>
      </c>
      <c r="B48" t="s">
        <v>168</v>
      </c>
      <c r="C48" t="s">
        <v>169</v>
      </c>
      <c r="D48" t="s">
        <v>170</v>
      </c>
    </row>
    <row r="49" spans="1:4">
      <c r="A49">
        <v>1362</v>
      </c>
      <c r="B49" t="s">
        <v>171</v>
      </c>
      <c r="C49" t="s">
        <v>172</v>
      </c>
      <c r="D49" t="s">
        <v>173</v>
      </c>
    </row>
    <row r="50" spans="1:4">
      <c r="A50">
        <v>1364</v>
      </c>
      <c r="B50" t="s">
        <v>174</v>
      </c>
      <c r="C50" t="s">
        <v>175</v>
      </c>
      <c r="D50" t="s">
        <v>176</v>
      </c>
    </row>
    <row r="51" spans="1:4">
      <c r="A51">
        <v>1365</v>
      </c>
      <c r="B51" t="s">
        <v>177</v>
      </c>
      <c r="C51" t="s">
        <v>178</v>
      </c>
      <c r="D51" t="s">
        <v>179</v>
      </c>
    </row>
    <row r="52" spans="1:4">
      <c r="A52">
        <v>1366</v>
      </c>
      <c r="B52" t="s">
        <v>180</v>
      </c>
      <c r="C52" t="s">
        <v>181</v>
      </c>
      <c r="D52" t="s">
        <v>182</v>
      </c>
    </row>
    <row r="53" spans="1:4">
      <c r="A53">
        <v>1367</v>
      </c>
      <c r="B53" t="s">
        <v>183</v>
      </c>
      <c r="C53" t="s">
        <v>184</v>
      </c>
      <c r="D53" t="s">
        <v>185</v>
      </c>
    </row>
    <row r="54" spans="1:4">
      <c r="A54">
        <v>1368</v>
      </c>
      <c r="B54" t="s">
        <v>186</v>
      </c>
      <c r="C54" t="s">
        <v>187</v>
      </c>
      <c r="D54" t="s">
        <v>188</v>
      </c>
    </row>
    <row r="55" spans="1:4">
      <c r="A55">
        <v>1369</v>
      </c>
      <c r="B55" t="s">
        <v>189</v>
      </c>
      <c r="C55" t="s">
        <v>190</v>
      </c>
      <c r="D55" t="s">
        <v>191</v>
      </c>
    </row>
    <row r="56" spans="1:4">
      <c r="A56">
        <v>1370</v>
      </c>
      <c r="B56" t="s">
        <v>192</v>
      </c>
      <c r="C56" t="s">
        <v>193</v>
      </c>
      <c r="D56" t="s">
        <v>194</v>
      </c>
    </row>
    <row r="57" spans="1:4">
      <c r="A57">
        <v>1371</v>
      </c>
      <c r="B57" t="s">
        <v>195</v>
      </c>
      <c r="C57" t="s">
        <v>196</v>
      </c>
      <c r="D57" t="s">
        <v>197</v>
      </c>
    </row>
    <row r="58" spans="1:4">
      <c r="A58">
        <v>1372</v>
      </c>
      <c r="B58" t="s">
        <v>198</v>
      </c>
      <c r="C58" t="s">
        <v>199</v>
      </c>
      <c r="D58" t="s">
        <v>200</v>
      </c>
    </row>
    <row r="59" spans="1:4">
      <c r="A59">
        <v>1373</v>
      </c>
      <c r="B59" t="s">
        <v>201</v>
      </c>
      <c r="C59" t="s">
        <v>202</v>
      </c>
      <c r="D59" t="s">
        <v>203</v>
      </c>
    </row>
    <row r="60" spans="1:4">
      <c r="A60">
        <v>1375</v>
      </c>
      <c r="B60" t="s">
        <v>204</v>
      </c>
      <c r="C60" t="s">
        <v>205</v>
      </c>
      <c r="D60" t="s">
        <v>206</v>
      </c>
    </row>
    <row r="61" spans="1:4">
      <c r="A61">
        <v>1376</v>
      </c>
      <c r="B61" t="s">
        <v>207</v>
      </c>
      <c r="C61" t="s">
        <v>208</v>
      </c>
      <c r="D61" t="s">
        <v>209</v>
      </c>
    </row>
    <row r="62" spans="1:4">
      <c r="A62">
        <v>1377</v>
      </c>
      <c r="B62" t="s">
        <v>210</v>
      </c>
      <c r="C62" t="s">
        <v>211</v>
      </c>
      <c r="D62" t="s">
        <v>212</v>
      </c>
    </row>
    <row r="63" spans="1:4">
      <c r="A63">
        <v>1378</v>
      </c>
      <c r="B63" t="s">
        <v>213</v>
      </c>
      <c r="C63" t="s">
        <v>214</v>
      </c>
      <c r="D63" t="s">
        <v>215</v>
      </c>
    </row>
    <row r="64" spans="1:4">
      <c r="A64">
        <v>1380</v>
      </c>
      <c r="B64" t="s">
        <v>216</v>
      </c>
      <c r="C64" t="s">
        <v>217</v>
      </c>
      <c r="D64" t="s">
        <v>218</v>
      </c>
    </row>
    <row r="65" spans="1:4">
      <c r="A65">
        <v>1381</v>
      </c>
      <c r="B65" t="s">
        <v>219</v>
      </c>
      <c r="C65" t="s">
        <v>293</v>
      </c>
      <c r="D65" t="s">
        <v>220</v>
      </c>
    </row>
    <row r="66" spans="1:4">
      <c r="A66">
        <v>1382</v>
      </c>
      <c r="B66" t="s">
        <v>221</v>
      </c>
      <c r="C66" t="s">
        <v>222</v>
      </c>
      <c r="D66" t="s">
        <v>223</v>
      </c>
    </row>
    <row r="67" spans="1:4">
      <c r="A67">
        <v>1385</v>
      </c>
      <c r="B67" t="s">
        <v>224</v>
      </c>
      <c r="C67" t="s">
        <v>225</v>
      </c>
      <c r="D67" t="s">
        <v>226</v>
      </c>
    </row>
    <row r="68" spans="1:4">
      <c r="A68">
        <v>1388</v>
      </c>
      <c r="B68" t="s">
        <v>227</v>
      </c>
      <c r="C68" t="s">
        <v>228</v>
      </c>
      <c r="D68" t="s">
        <v>229</v>
      </c>
    </row>
    <row r="69" spans="1:4">
      <c r="A69">
        <v>1389</v>
      </c>
      <c r="B69" t="s">
        <v>230</v>
      </c>
      <c r="C69" t="s">
        <v>231</v>
      </c>
      <c r="D69" t="s">
        <v>232</v>
      </c>
    </row>
    <row r="70" spans="1:4">
      <c r="A70">
        <v>1390</v>
      </c>
      <c r="B70" t="s">
        <v>233</v>
      </c>
      <c r="C70" t="s">
        <v>234</v>
      </c>
      <c r="D70" t="s">
        <v>235</v>
      </c>
    </row>
    <row r="71" spans="1:4">
      <c r="A71">
        <v>1391</v>
      </c>
      <c r="B71" t="s">
        <v>236</v>
      </c>
      <c r="C71" t="s">
        <v>293</v>
      </c>
      <c r="D71" t="s">
        <v>293</v>
      </c>
    </row>
    <row r="72" spans="1:4">
      <c r="A72">
        <v>1392</v>
      </c>
      <c r="B72" t="s">
        <v>237</v>
      </c>
      <c r="C72" t="s">
        <v>238</v>
      </c>
      <c r="D72" t="s">
        <v>239</v>
      </c>
    </row>
    <row r="73" spans="1:4">
      <c r="A73">
        <v>1394</v>
      </c>
      <c r="B73" t="s">
        <v>240</v>
      </c>
      <c r="C73" t="s">
        <v>154</v>
      </c>
      <c r="D73" t="s">
        <v>241</v>
      </c>
    </row>
    <row r="74" spans="1:4">
      <c r="A74">
        <v>1395</v>
      </c>
      <c r="B74" t="s">
        <v>242</v>
      </c>
      <c r="C74" t="s">
        <v>243</v>
      </c>
      <c r="D74" t="s">
        <v>244</v>
      </c>
    </row>
    <row r="75" spans="1:4">
      <c r="A75">
        <v>1396</v>
      </c>
      <c r="B75" t="s">
        <v>245</v>
      </c>
      <c r="C75" t="s">
        <v>246</v>
      </c>
      <c r="D75" t="s">
        <v>247</v>
      </c>
    </row>
    <row r="76" spans="1:4">
      <c r="A76">
        <v>1397</v>
      </c>
      <c r="B76" t="s">
        <v>248</v>
      </c>
      <c r="C76" t="s">
        <v>249</v>
      </c>
      <c r="D76" t="s">
        <v>250</v>
      </c>
    </row>
    <row r="77" spans="1:4">
      <c r="A77">
        <v>1398</v>
      </c>
      <c r="B77" t="s">
        <v>251</v>
      </c>
      <c r="C77" t="s">
        <v>252</v>
      </c>
      <c r="D77" t="s">
        <v>253</v>
      </c>
    </row>
    <row r="78" spans="1:4">
      <c r="A78">
        <v>1399</v>
      </c>
      <c r="B78" t="s">
        <v>254</v>
      </c>
      <c r="C78" t="s">
        <v>255</v>
      </c>
      <c r="D78" t="s">
        <v>256</v>
      </c>
    </row>
    <row r="79" spans="1:4">
      <c r="A79">
        <v>8101</v>
      </c>
      <c r="B79" t="s">
        <v>257</v>
      </c>
      <c r="C79" t="s">
        <v>258</v>
      </c>
      <c r="D79" t="s">
        <v>259</v>
      </c>
    </row>
    <row r="80" spans="1:4">
      <c r="A80">
        <v>8102</v>
      </c>
      <c r="B80" t="s">
        <v>260</v>
      </c>
      <c r="C80" t="s">
        <v>261</v>
      </c>
      <c r="D80" t="s">
        <v>262</v>
      </c>
    </row>
    <row r="81" spans="1:4">
      <c r="A81">
        <v>8103</v>
      </c>
      <c r="B81" t="s">
        <v>263</v>
      </c>
      <c r="C81" t="s">
        <v>264</v>
      </c>
      <c r="D81" t="s">
        <v>265</v>
      </c>
    </row>
    <row r="82" spans="1:4">
      <c r="A82">
        <v>8104</v>
      </c>
      <c r="B82" t="s">
        <v>266</v>
      </c>
      <c r="C82" t="s">
        <v>267</v>
      </c>
      <c r="D82" t="s">
        <v>268</v>
      </c>
    </row>
    <row r="83" spans="1:4">
      <c r="A83">
        <v>8105</v>
      </c>
      <c r="B83" t="s">
        <v>269</v>
      </c>
      <c r="C83" t="s">
        <v>270</v>
      </c>
      <c r="D83" t="s">
        <v>271</v>
      </c>
    </row>
    <row r="84" spans="1:4">
      <c r="A84">
        <v>8107</v>
      </c>
      <c r="B84" t="s">
        <v>272</v>
      </c>
      <c r="C84" t="s">
        <v>273</v>
      </c>
      <c r="D84" t="s">
        <v>274</v>
      </c>
    </row>
    <row r="85" spans="1:4">
      <c r="A85">
        <v>8108</v>
      </c>
      <c r="B85" t="s">
        <v>275</v>
      </c>
      <c r="C85" t="s">
        <v>276</v>
      </c>
      <c r="D85" t="s">
        <v>277</v>
      </c>
    </row>
    <row r="86" spans="1:4">
      <c r="A86">
        <v>8109</v>
      </c>
      <c r="B86" t="s">
        <v>278</v>
      </c>
      <c r="C86" t="s">
        <v>279</v>
      </c>
      <c r="D86" t="s">
        <v>280</v>
      </c>
    </row>
    <row r="87" spans="1:4">
      <c r="A87">
        <v>8110</v>
      </c>
      <c r="B87" t="s">
        <v>281</v>
      </c>
      <c r="C87" t="s">
        <v>282</v>
      </c>
      <c r="D87" t="s">
        <v>283</v>
      </c>
    </row>
    <row r="88" spans="1:4">
      <c r="A88">
        <v>8111</v>
      </c>
      <c r="B88" t="s">
        <v>284</v>
      </c>
      <c r="C88" t="s">
        <v>285</v>
      </c>
      <c r="D88" t="s">
        <v>286</v>
      </c>
    </row>
    <row r="89" spans="1:4">
      <c r="A89">
        <v>8112</v>
      </c>
      <c r="B89" t="s">
        <v>287</v>
      </c>
      <c r="C89" t="s">
        <v>288</v>
      </c>
      <c r="D89" t="s">
        <v>289</v>
      </c>
    </row>
    <row r="90" spans="1:4">
      <c r="A90">
        <v>8113</v>
      </c>
      <c r="B90" t="s">
        <v>290</v>
      </c>
      <c r="C90" t="s">
        <v>291</v>
      </c>
      <c r="D90" t="s">
        <v>292</v>
      </c>
    </row>
    <row r="91" spans="1:4">
      <c r="A91" s="22">
        <v>8114</v>
      </c>
      <c r="B91" t="s">
        <v>295</v>
      </c>
    </row>
    <row r="92" spans="1:4">
      <c r="A92" s="22">
        <v>8115</v>
      </c>
      <c r="B92" t="s">
        <v>294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①指定申請書</vt:lpstr>
      <vt:lpstr>団体名自動反映シート</vt:lpstr>
      <vt:lpstr>①指定申請書!Print_Area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堀口　嵩斗</cp:lastModifiedBy>
  <cp:lastPrinted>2022-01-24T02:35:46Z</cp:lastPrinted>
  <dcterms:created xsi:type="dcterms:W3CDTF">2021-12-03T04:58:10Z</dcterms:created>
  <dcterms:modified xsi:type="dcterms:W3CDTF">2025-03-28T07:38:41Z</dcterms:modified>
</cp:coreProperties>
</file>